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000" yWindow="2535" windowWidth="29040" windowHeight="16440" activeTab="1"/>
  </bookViews>
  <sheets>
    <sheet name="From Customer" sheetId="3" r:id="rId1"/>
    <sheet name="DEF - Review Plan" sheetId="1" r:id="rId2"/>
    <sheet name="DATA - Review Plan" sheetId="2" r:id="rId3"/>
  </sheets>
  <definedNames>
    <definedName name="_xlnm._FilterDatabase" localSheetId="2" hidden="1">'DATA - Review Plan'!$B$2:$I$2</definedName>
  </definedNames>
  <calcPr calcId="15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2" l="1"/>
  <c r="I6" i="2"/>
  <c r="J5" i="2"/>
  <c r="I5" i="2"/>
  <c r="K4" i="2"/>
  <c r="K5" i="2"/>
  <c r="K6" i="2"/>
  <c r="K3" i="2"/>
  <c r="J4" i="2"/>
  <c r="J3" i="2"/>
  <c r="I4" i="2"/>
  <c r="I3" i="2"/>
</calcChain>
</file>

<file path=xl/sharedStrings.xml><?xml version="1.0" encoding="utf-8"?>
<sst xmlns="http://schemas.openxmlformats.org/spreadsheetml/2006/main" count="203" uniqueCount="90">
  <si>
    <t>Relationship Definitions</t>
  </si>
  <si>
    <t>Property</t>
  </si>
  <si>
    <t>Column</t>
  </si>
  <si>
    <t>Type</t>
  </si>
  <si>
    <t>Hidden</t>
  </si>
  <si>
    <t>For Human
Reference Only</t>
  </si>
  <si>
    <t>Source</t>
  </si>
  <si>
    <t>Source
Column</t>
  </si>
  <si>
    <t>Edge</t>
  </si>
  <si>
    <t>Target</t>
  </si>
  <si>
    <t>Target
Column</t>
  </si>
  <si>
    <t>Relationship
Type</t>
  </si>
  <si>
    <t>Audit_Program</t>
  </si>
  <si>
    <t>Yes</t>
  </si>
  <si>
    <t>Single</t>
  </si>
  <si>
    <t>@unique</t>
  </si>
  <si>
    <t>Test_of_Control</t>
  </si>
  <si>
    <t>validates</t>
  </si>
  <si>
    <t>Control</t>
  </si>
  <si>
    <t>A</t>
  </si>
  <si>
    <t>name</t>
  </si>
  <si>
    <t>Short Text</t>
  </si>
  <si>
    <t>test_in_program</t>
  </si>
  <si>
    <t>B</t>
  </si>
  <si>
    <t>No</t>
  </si>
  <si>
    <t>id</t>
  </si>
  <si>
    <t>Entry</t>
  </si>
  <si>
    <t>Control ID</t>
  </si>
  <si>
    <t>Test of Control ID</t>
  </si>
  <si>
    <t>Audit Program</t>
  </si>
  <si>
    <t>SOX 2017</t>
  </si>
  <si>
    <t>Controls Tested</t>
  </si>
  <si>
    <t>C.AP.01</t>
  </si>
  <si>
    <t>Required</t>
  </si>
  <si>
    <t>Optional</t>
  </si>
  <si>
    <t>Audit Program Name</t>
  </si>
  <si>
    <t>Due Date</t>
  </si>
  <si>
    <t>dueDate</t>
  </si>
  <si>
    <t>E</t>
  </si>
  <si>
    <t>F</t>
  </si>
  <si>
    <t>Date</t>
  </si>
  <si>
    <t>G</t>
  </si>
  <si>
    <t>H</t>
  </si>
  <si>
    <t>value</t>
  </si>
  <si>
    <t>C.AP.02</t>
  </si>
  <si>
    <t>Phase of Testing</t>
  </si>
  <si>
    <t>I</t>
  </si>
  <si>
    <t>Test_Phase</t>
  </si>
  <si>
    <t>J</t>
  </si>
  <si>
    <t>K</t>
  </si>
  <si>
    <t>test_of_control</t>
  </si>
  <si>
    <t>test_phase_type</t>
  </si>
  <si>
    <t>Test_Phase_Type</t>
  </si>
  <si>
    <t>C</t>
  </si>
  <si>
    <t>Phase Name</t>
  </si>
  <si>
    <t>Interim</t>
  </si>
  <si>
    <t>Computed (fill this formula down for each Phase)</t>
  </si>
  <si>
    <t>Test Phase Name</t>
  </si>
  <si>
    <t>Review Plan Step</t>
  </si>
  <si>
    <t>Reviewer</t>
  </si>
  <si>
    <t>Review Plan Type</t>
  </si>
  <si>
    <t>Order</t>
  </si>
  <si>
    <t>Review Due Date</t>
  </si>
  <si>
    <t>Internal Review</t>
  </si>
  <si>
    <t>Management Review</t>
  </si>
  <si>
    <t>Order of Review</t>
  </si>
  <si>
    <t>Test Phase Review Plan Item</t>
  </si>
  <si>
    <t>Test Phase Review Plan Type</t>
  </si>
  <si>
    <t>Review Plan Item</t>
  </si>
  <si>
    <t>Test_Phase_Review_Plan_Item</t>
  </si>
  <si>
    <t>Person</t>
  </si>
  <si>
    <t>order</t>
  </si>
  <si>
    <t>Integer</t>
  </si>
  <si>
    <t>Test_Phase_Review_Type</t>
  </si>
  <si>
    <t>review_plan_assigned_to</t>
  </si>
  <si>
    <t>is_phase_review_type</t>
  </si>
  <si>
    <t>planned_for_phase</t>
  </si>
  <si>
    <t>Account Name</t>
  </si>
  <si>
    <t>Account ID</t>
  </si>
  <si>
    <t>Version</t>
  </si>
  <si>
    <t>Data Type Definitions</t>
  </si>
  <si>
    <t>Import Validation Behavior (blank or default does insert or update)</t>
  </si>
  <si>
    <t>read</t>
  </si>
  <si>
    <t>Full Name</t>
  </si>
  <si>
    <t>David Haila</t>
  </si>
  <si>
    <t>_reviewPlanItemID</t>
  </si>
  <si>
    <t>fullName</t>
  </si>
  <si>
    <t>Jim Morse</t>
  </si>
  <si>
    <t>GRC Team 5</t>
  </si>
  <si>
    <t>QWNjb3VudB80NzYyMzA2NzY3NDg2OTc2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</si>
</sst>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6FA8D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00"/>
        <bgColor rgb="FFFFCC00"/>
      </patternFill>
    </fill>
    <fill>
      <patternFill patternType="solid">
        <fgColor rgb="FFB7B7B7"/>
        <bgColor rgb="FF969696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8" borderId="0" xfId="0" applyFill="1"/>
    <xf numFmtId="0" fontId="0" fillId="9" borderId="1" xfId="0" applyFill="1" applyBorder="1"/>
    <xf numFmtId="49" fontId="2" fillId="10" borderId="0" xfId="0" applyNumberFormat="1" applyFont="1" applyFill="1"/>
    <xf numFmtId="0" fontId="0" fillId="0" borderId="0" xfId="0" applyFill="1"/>
    <xf numFmtId="0" fontId="3" fillId="13" borderId="0" xfId="0" applyFont="1" applyFill="1"/>
    <xf numFmtId="0" fontId="3" fillId="0" borderId="0" xfId="0" applyFont="1"/>
    <xf numFmtId="0" fontId="3" fillId="11" borderId="0" xfId="0" applyFont="1" applyFill="1" applyAlignment="1">
      <alignment horizontal="center"/>
    </xf>
    <xf numFmtId="164" fontId="3" fillId="12" borderId="0" xfId="0" applyNumberFormat="1" applyFont="1" applyFill="1" applyAlignment="1">
      <alignment horizontal="center"/>
    </xf>
    <xf numFmtId="164" fontId="3" fillId="13" borderId="0" xfId="0" applyNumberFormat="1" applyFont="1" applyFill="1"/>
    <xf numFmtId="164" fontId="0" fillId="0" borderId="0" xfId="0" applyNumberFormat="1"/>
    <xf numFmtId="49" fontId="1" fillId="0" borderId="0" xfId="0" applyNumberFormat="1" applyFont="1"/>
    <xf numFmtId="49" fontId="0" fillId="0" borderId="0" xfId="0" applyNumberFormat="1" applyAlignment="1">
      <alignment horizontal="center"/>
    </xf>
    <xf numFmtId="0" fontId="3" fillId="11" borderId="0" xfId="0" applyFont="1" applyFill="1" applyAlignment="1"/>
    <xf numFmtId="0" fontId="3" fillId="12" borderId="0" xfId="0" applyFont="1" applyFill="1" applyAlignment="1">
      <alignment horizontal="center" wrapText="1"/>
    </xf>
    <xf numFmtId="0" fontId="0" fillId="14" borderId="0" xfId="0" applyFill="1"/>
    <xf numFmtId="0" fontId="3" fillId="14" borderId="0" xfId="0" applyFont="1" applyFill="1"/>
    <xf numFmtId="14" fontId="0" fillId="0" borderId="0" xfId="0" applyNumberFormat="1"/>
    <xf numFmtId="0" fontId="0" fillId="8" borderId="0" xfId="0" applyFill="1" applyAlignment="1">
      <alignment horizontal="center"/>
    </xf>
    <xf numFmtId="0" fontId="0" fillId="15" borderId="0" xfId="0" applyFont="1" applyFill="1"/>
    <xf numFmtId="0" fontId="6" fillId="16" borderId="0" xfId="0" applyFont="1" applyFill="1" applyBorder="1" applyAlignment="1">
      <alignment horizontal="center"/>
    </xf>
    <xf numFmtId="0" fontId="6" fillId="16" borderId="0" xfId="0" applyFont="1" applyFill="1" applyBorder="1" applyAlignment="1">
      <alignment horizontal="center" wrapText="1"/>
    </xf>
    <xf numFmtId="0" fontId="6" fillId="15" borderId="2" xfId="0" applyFont="1" applyFill="1" applyBorder="1" applyAlignment="1">
      <alignment horizontal="center" wrapText="1"/>
    </xf>
    <xf numFmtId="0" fontId="7" fillId="0" borderId="0" xfId="0" applyFont="1"/>
    <xf numFmtId="0" fontId="3" fillId="12" borderId="0" xfId="0" applyFont="1" applyFill="1" applyAlignment="1">
      <alignment horizontal="center"/>
    </xf>
    <xf numFmtId="0" fontId="3" fillId="11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9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/>
    <xf numFmtId="49" fontId="1" fillId="0" borderId="0" xfId="0" applyNumberFormat="1" applyFont="1" applyFill="1"/>
    <xf numFmtId="49" fontId="0" fillId="0" borderId="0" xfId="0" applyNumberFormat="1" applyFill="1" applyAlignment="1">
      <alignment horizontal="center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H8" sqref="H8"/>
    </sheetView>
  </sheetViews>
  <sheetFormatPr defaultColWidth="8.85546875" defaultRowHeight="15" x14ac:dyDescent="0.25"/>
  <cols>
    <col min="1" max="1" width="21.42578125" customWidth="1"/>
    <col min="2" max="2" width="23.85546875" customWidth="1"/>
    <col min="3" max="3" width="15.85546875" customWidth="1"/>
    <col min="4" max="4" width="3.42578125" style="23" customWidth="1"/>
    <col min="5" max="5" width="32.7109375" customWidth="1"/>
    <col min="6" max="6" width="38.140625" customWidth="1"/>
    <col min="7" max="7" width="26.140625" customWidth="1"/>
    <col min="8" max="8" width="20.42578125" style="18" customWidth="1"/>
  </cols>
  <sheetData>
    <row r="1" spans="1:8" x14ac:dyDescent="0.2">
      <c r="A1" s="33" t="s">
        <v>33</v>
      </c>
      <c r="B1" s="33"/>
      <c r="C1" s="33"/>
      <c r="E1" s="32" t="s">
        <v>34</v>
      </c>
      <c r="F1" s="32"/>
      <c r="G1" s="32"/>
      <c r="H1" s="32"/>
    </row>
    <row r="2" spans="1:8" x14ac:dyDescent="0.2">
      <c r="A2" s="15" t="s">
        <v>35</v>
      </c>
      <c r="B2" s="21" t="s">
        <v>27</v>
      </c>
      <c r="C2" s="21" t="s">
        <v>54</v>
      </c>
      <c r="E2" s="22" t="s">
        <v>58</v>
      </c>
      <c r="F2" s="22" t="s">
        <v>60</v>
      </c>
      <c r="G2" s="22" t="s">
        <v>62</v>
      </c>
      <c r="H2" s="16" t="s">
        <v>59</v>
      </c>
    </row>
    <row r="3" spans="1:8" s="14" customFormat="1" x14ac:dyDescent="0.2">
      <c r="A3" s="13" t="s">
        <v>29</v>
      </c>
      <c r="B3" s="13" t="s">
        <v>31</v>
      </c>
      <c r="C3" s="13" t="s">
        <v>45</v>
      </c>
      <c r="D3" s="24"/>
      <c r="E3" s="13" t="s">
        <v>65</v>
      </c>
      <c r="F3" s="13"/>
      <c r="G3" s="13"/>
      <c r="H3" s="17"/>
    </row>
    <row r="4" spans="1:8" x14ac:dyDescent="0.2">
      <c r="A4" t="s">
        <v>30</v>
      </c>
      <c r="B4" t="s">
        <v>32</v>
      </c>
      <c r="C4" t="s">
        <v>55</v>
      </c>
      <c r="E4">
        <v>1</v>
      </c>
      <c r="F4" t="s">
        <v>63</v>
      </c>
      <c r="G4" s="25">
        <v>42948</v>
      </c>
      <c r="H4" s="18" t="s">
        <v>84</v>
      </c>
    </row>
    <row r="5" spans="1:8" x14ac:dyDescent="0.2">
      <c r="A5" t="s">
        <v>30</v>
      </c>
      <c r="B5" t="s">
        <v>32</v>
      </c>
      <c r="C5" t="s">
        <v>55</v>
      </c>
      <c r="E5">
        <v>2</v>
      </c>
      <c r="F5" t="s">
        <v>64</v>
      </c>
      <c r="G5" s="25">
        <v>42955</v>
      </c>
      <c r="H5" s="18" t="s">
        <v>87</v>
      </c>
    </row>
    <row r="6" spans="1:8" x14ac:dyDescent="0.2">
      <c r="A6" s="31" t="s">
        <v>30</v>
      </c>
      <c r="B6" s="31" t="s">
        <v>44</v>
      </c>
      <c r="C6" s="31" t="s">
        <v>55</v>
      </c>
      <c r="E6">
        <v>1</v>
      </c>
      <c r="F6" t="s">
        <v>63</v>
      </c>
      <c r="G6" s="25">
        <v>42948</v>
      </c>
      <c r="H6" s="18" t="s">
        <v>87</v>
      </c>
    </row>
    <row r="7" spans="1:8" x14ac:dyDescent="0.2">
      <c r="A7" s="31" t="s">
        <v>30</v>
      </c>
      <c r="B7" s="31" t="s">
        <v>44</v>
      </c>
      <c r="C7" s="31" t="s">
        <v>55</v>
      </c>
      <c r="E7">
        <v>2</v>
      </c>
      <c r="F7" t="s">
        <v>64</v>
      </c>
      <c r="G7" s="25">
        <v>42955</v>
      </c>
      <c r="H7" s="18" t="s">
        <v>84</v>
      </c>
    </row>
  </sheetData>
  <mergeCells count="2">
    <mergeCell ref="E1:H1"/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workbookViewId="0">
      <selection activeCell="C11" sqref="C11"/>
    </sheetView>
  </sheetViews>
  <sheetFormatPr defaultColWidth="8.85546875" defaultRowHeight="15" x14ac:dyDescent="0.25"/>
  <cols>
    <col min="1" max="1" width="26.85546875" customWidth="1"/>
    <col min="2" max="5" width="10.85546875" style="8" customWidth="1"/>
    <col min="6" max="6" width="16.85546875" customWidth="1"/>
    <col min="7" max="7" width="2.85546875" style="1" customWidth="1"/>
    <col min="8" max="8" width="24.28515625" style="8" bestFit="1" customWidth="1"/>
    <col min="9" max="9" width="7.85546875" style="8" bestFit="1" customWidth="1"/>
    <col min="10" max="10" width="39.28515625" style="8" bestFit="1" customWidth="1"/>
    <col min="11" max="11" width="22.140625" style="8" bestFit="1" customWidth="1"/>
    <col min="12" max="12" width="7.85546875" style="8" bestFit="1" customWidth="1"/>
    <col min="13" max="13" width="12.140625" style="8" bestFit="1" customWidth="1"/>
    <col min="14" max="14" width="10.85546875" customWidth="1"/>
  </cols>
  <sheetData>
    <row r="1" spans="1:14" ht="15.95" x14ac:dyDescent="0.2">
      <c r="A1" s="27" t="s">
        <v>77</v>
      </c>
      <c r="B1" s="11" t="s">
        <v>88</v>
      </c>
    </row>
    <row r="2" spans="1:14" ht="15.95" x14ac:dyDescent="0.2">
      <c r="A2" s="27" t="s">
        <v>78</v>
      </c>
      <c r="B2" s="11" t="s">
        <v>89</v>
      </c>
    </row>
    <row r="3" spans="1:14" x14ac:dyDescent="0.2">
      <c r="A3" s="27" t="s">
        <v>79</v>
      </c>
      <c r="B3" s="8">
        <v>2</v>
      </c>
    </row>
    <row r="4" spans="1:14" x14ac:dyDescent="0.2">
      <c r="A4" s="28"/>
      <c r="B4" s="28" t="s">
        <v>80</v>
      </c>
      <c r="C4" s="28"/>
      <c r="D4" s="29"/>
      <c r="E4" s="29"/>
      <c r="F4" s="29"/>
      <c r="H4" s="34" t="s">
        <v>0</v>
      </c>
      <c r="I4" s="34"/>
      <c r="J4" s="34"/>
      <c r="K4" s="34"/>
      <c r="L4" s="34"/>
      <c r="M4" s="34"/>
    </row>
    <row r="5" spans="1:14" ht="105" x14ac:dyDescent="0.2">
      <c r="A5" s="2" t="s">
        <v>1</v>
      </c>
      <c r="B5" s="3" t="s">
        <v>2</v>
      </c>
      <c r="C5" s="3" t="s">
        <v>3</v>
      </c>
      <c r="D5" s="3" t="s">
        <v>4</v>
      </c>
      <c r="E5" s="30" t="s">
        <v>81</v>
      </c>
      <c r="F5" s="4" t="s">
        <v>5</v>
      </c>
      <c r="H5" s="5" t="s">
        <v>6</v>
      </c>
      <c r="I5" s="6" t="s">
        <v>7</v>
      </c>
      <c r="J5" s="5" t="s">
        <v>8</v>
      </c>
      <c r="K5" s="5" t="s">
        <v>9</v>
      </c>
      <c r="L5" s="6" t="s">
        <v>10</v>
      </c>
      <c r="M5" s="6" t="s">
        <v>11</v>
      </c>
      <c r="N5" s="30" t="s">
        <v>81</v>
      </c>
    </row>
    <row r="6" spans="1:14" x14ac:dyDescent="0.2">
      <c r="A6" s="7" t="s">
        <v>12</v>
      </c>
      <c r="D6" s="8" t="s">
        <v>13</v>
      </c>
      <c r="E6" s="8" t="s">
        <v>82</v>
      </c>
      <c r="H6" s="8" t="s">
        <v>16</v>
      </c>
      <c r="I6" s="8" t="s">
        <v>46</v>
      </c>
      <c r="J6" s="8" t="s">
        <v>17</v>
      </c>
      <c r="K6" s="8" t="s">
        <v>18</v>
      </c>
      <c r="L6" s="8" t="s">
        <v>23</v>
      </c>
      <c r="M6" s="8" t="s">
        <v>14</v>
      </c>
      <c r="N6" s="8" t="s">
        <v>82</v>
      </c>
    </row>
    <row r="7" spans="1:14" x14ac:dyDescent="0.2">
      <c r="A7" t="s">
        <v>15</v>
      </c>
      <c r="B7" s="8" t="s">
        <v>19</v>
      </c>
      <c r="H7" s="8" t="s">
        <v>16</v>
      </c>
      <c r="I7" s="8" t="s">
        <v>46</v>
      </c>
      <c r="J7" s="8" t="s">
        <v>22</v>
      </c>
      <c r="K7" s="8" t="s">
        <v>12</v>
      </c>
      <c r="L7" s="8" t="s">
        <v>19</v>
      </c>
      <c r="M7" s="8" t="s">
        <v>14</v>
      </c>
      <c r="N7" s="8" t="s">
        <v>82</v>
      </c>
    </row>
    <row r="8" spans="1:14" x14ac:dyDescent="0.2">
      <c r="A8" t="s">
        <v>20</v>
      </c>
      <c r="B8" s="8" t="s">
        <v>19</v>
      </c>
      <c r="C8" s="8" t="s">
        <v>21</v>
      </c>
      <c r="H8" s="8" t="s">
        <v>47</v>
      </c>
      <c r="I8" s="8" t="s">
        <v>48</v>
      </c>
      <c r="J8" s="8" t="s">
        <v>50</v>
      </c>
      <c r="K8" s="8" t="s">
        <v>16</v>
      </c>
      <c r="L8" s="8" t="s">
        <v>46</v>
      </c>
      <c r="M8" s="8" t="s">
        <v>14</v>
      </c>
      <c r="N8" s="8" t="s">
        <v>82</v>
      </c>
    </row>
    <row r="9" spans="1:14" x14ac:dyDescent="0.2">
      <c r="H9" s="8" t="s">
        <v>47</v>
      </c>
      <c r="I9" s="8" t="s">
        <v>48</v>
      </c>
      <c r="J9" s="8" t="s">
        <v>51</v>
      </c>
      <c r="K9" s="8" t="s">
        <v>52</v>
      </c>
      <c r="L9" s="8" t="s">
        <v>53</v>
      </c>
      <c r="M9" s="8" t="s">
        <v>14</v>
      </c>
      <c r="N9" s="8" t="s">
        <v>82</v>
      </c>
    </row>
    <row r="10" spans="1:14" x14ac:dyDescent="0.2">
      <c r="A10" s="7" t="s">
        <v>18</v>
      </c>
      <c r="D10" s="8" t="s">
        <v>24</v>
      </c>
      <c r="E10" s="8" t="s">
        <v>82</v>
      </c>
      <c r="H10" s="36" t="s">
        <v>69</v>
      </c>
      <c r="I10" s="36" t="s">
        <v>49</v>
      </c>
      <c r="J10" s="36" t="s">
        <v>74</v>
      </c>
      <c r="K10" s="36" t="s">
        <v>70</v>
      </c>
      <c r="L10" s="36" t="s">
        <v>42</v>
      </c>
      <c r="M10" s="36" t="s">
        <v>14</v>
      </c>
      <c r="N10" s="12"/>
    </row>
    <row r="11" spans="1:14" x14ac:dyDescent="0.2">
      <c r="A11" t="s">
        <v>15</v>
      </c>
      <c r="B11" s="8" t="s">
        <v>23</v>
      </c>
      <c r="H11" s="36" t="s">
        <v>69</v>
      </c>
      <c r="I11" s="36" t="s">
        <v>49</v>
      </c>
      <c r="J11" s="36" t="s">
        <v>75</v>
      </c>
      <c r="K11" s="36" t="s">
        <v>73</v>
      </c>
      <c r="L11" s="36" t="s">
        <v>39</v>
      </c>
      <c r="M11" s="36" t="s">
        <v>14</v>
      </c>
      <c r="N11" s="12"/>
    </row>
    <row r="12" spans="1:14" x14ac:dyDescent="0.2">
      <c r="A12" t="s">
        <v>25</v>
      </c>
      <c r="B12" s="8" t="s">
        <v>23</v>
      </c>
      <c r="C12" s="8" t="s">
        <v>21</v>
      </c>
      <c r="H12" s="36" t="s">
        <v>69</v>
      </c>
      <c r="I12" s="36" t="s">
        <v>49</v>
      </c>
      <c r="J12" s="36" t="s">
        <v>76</v>
      </c>
      <c r="K12" s="36" t="s">
        <v>47</v>
      </c>
      <c r="L12" s="36" t="s">
        <v>48</v>
      </c>
      <c r="M12" s="36" t="s">
        <v>14</v>
      </c>
      <c r="N12" s="12"/>
    </row>
    <row r="13" spans="1:14" x14ac:dyDescent="0.25">
      <c r="H13" s="36"/>
      <c r="I13" s="36"/>
      <c r="J13" s="36"/>
      <c r="K13" s="36"/>
      <c r="L13" s="36"/>
      <c r="M13" s="36"/>
      <c r="N13" s="12"/>
    </row>
    <row r="14" spans="1:14" x14ac:dyDescent="0.2">
      <c r="A14" s="7" t="s">
        <v>52</v>
      </c>
      <c r="D14" s="8" t="s">
        <v>13</v>
      </c>
      <c r="E14" s="8" t="s">
        <v>82</v>
      </c>
      <c r="H14" s="36"/>
      <c r="I14" s="36"/>
      <c r="J14" s="36"/>
      <c r="K14" s="36"/>
      <c r="L14" s="36"/>
      <c r="M14" s="36"/>
      <c r="N14" s="12"/>
    </row>
    <row r="15" spans="1:14" x14ac:dyDescent="0.2">
      <c r="A15" t="s">
        <v>15</v>
      </c>
      <c r="B15" s="8" t="s">
        <v>53</v>
      </c>
      <c r="H15" s="36"/>
      <c r="I15" s="36"/>
      <c r="J15" s="36"/>
      <c r="K15" s="36"/>
      <c r="L15" s="36"/>
      <c r="M15" s="36"/>
      <c r="N15" s="12"/>
    </row>
    <row r="16" spans="1:14" x14ac:dyDescent="0.2">
      <c r="A16" t="s">
        <v>20</v>
      </c>
      <c r="B16" s="8" t="s">
        <v>53</v>
      </c>
      <c r="C16" s="8" t="s">
        <v>21</v>
      </c>
    </row>
    <row r="18" spans="1:6" x14ac:dyDescent="0.2">
      <c r="A18" s="7" t="s">
        <v>16</v>
      </c>
      <c r="D18" s="8" t="s">
        <v>13</v>
      </c>
      <c r="E18" s="8" t="s">
        <v>82</v>
      </c>
    </row>
    <row r="19" spans="1:6" x14ac:dyDescent="0.2">
      <c r="A19" t="s">
        <v>15</v>
      </c>
      <c r="B19" s="8" t="s">
        <v>46</v>
      </c>
    </row>
    <row r="20" spans="1:6" x14ac:dyDescent="0.2">
      <c r="A20" t="s">
        <v>25</v>
      </c>
      <c r="B20" s="8" t="s">
        <v>46</v>
      </c>
      <c r="C20" s="8" t="s">
        <v>21</v>
      </c>
    </row>
    <row r="22" spans="1:6" x14ac:dyDescent="0.2">
      <c r="A22" s="7" t="s">
        <v>47</v>
      </c>
      <c r="D22" s="8" t="s">
        <v>13</v>
      </c>
      <c r="E22" s="8" t="s">
        <v>82</v>
      </c>
    </row>
    <row r="23" spans="1:6" x14ac:dyDescent="0.2">
      <c r="A23" t="s">
        <v>15</v>
      </c>
      <c r="B23" s="8" t="s">
        <v>48</v>
      </c>
    </row>
    <row r="24" spans="1:6" x14ac:dyDescent="0.2">
      <c r="A24" t="s">
        <v>20</v>
      </c>
      <c r="B24" s="8" t="s">
        <v>48</v>
      </c>
      <c r="C24" s="8" t="s">
        <v>21</v>
      </c>
    </row>
    <row r="25" spans="1:6" x14ac:dyDescent="0.25">
      <c r="A25" s="12"/>
      <c r="B25" s="36"/>
      <c r="C25" s="36"/>
      <c r="D25" s="36"/>
      <c r="E25" s="36"/>
      <c r="F25" s="12"/>
    </row>
    <row r="26" spans="1:6" x14ac:dyDescent="0.2">
      <c r="A26" s="37" t="s">
        <v>69</v>
      </c>
      <c r="B26" s="36"/>
      <c r="C26" s="36"/>
      <c r="D26" s="36" t="s">
        <v>13</v>
      </c>
      <c r="E26" s="36"/>
      <c r="F26" s="12"/>
    </row>
    <row r="27" spans="1:6" x14ac:dyDescent="0.2">
      <c r="A27" s="12" t="s">
        <v>15</v>
      </c>
      <c r="B27" s="36" t="s">
        <v>49</v>
      </c>
      <c r="C27" s="36"/>
      <c r="D27" s="36"/>
      <c r="E27" s="36"/>
      <c r="F27" s="12"/>
    </row>
    <row r="28" spans="1:6" x14ac:dyDescent="0.2">
      <c r="A28" s="12" t="s">
        <v>37</v>
      </c>
      <c r="B28" s="36" t="s">
        <v>41</v>
      </c>
      <c r="C28" s="36" t="s">
        <v>40</v>
      </c>
      <c r="D28" s="36"/>
      <c r="E28" s="36"/>
      <c r="F28" s="12"/>
    </row>
    <row r="29" spans="1:6" x14ac:dyDescent="0.2">
      <c r="A29" s="12" t="s">
        <v>71</v>
      </c>
      <c r="B29" s="36" t="s">
        <v>38</v>
      </c>
      <c r="C29" s="36" t="s">
        <v>72</v>
      </c>
      <c r="D29" s="36"/>
      <c r="E29" s="36"/>
      <c r="F29" s="12"/>
    </row>
    <row r="30" spans="1:6" x14ac:dyDescent="0.2">
      <c r="A30" s="12" t="s">
        <v>85</v>
      </c>
      <c r="B30" s="36" t="s">
        <v>49</v>
      </c>
      <c r="C30" s="36" t="s">
        <v>21</v>
      </c>
      <c r="D30" s="36"/>
      <c r="E30" s="36"/>
      <c r="F30" s="12"/>
    </row>
    <row r="31" spans="1:6" x14ac:dyDescent="0.2">
      <c r="A31" s="38"/>
      <c r="B31" s="39"/>
      <c r="C31" s="39"/>
      <c r="D31" s="39"/>
      <c r="E31" s="39"/>
      <c r="F31" s="12"/>
    </row>
    <row r="32" spans="1:6" x14ac:dyDescent="0.2">
      <c r="A32" s="7" t="s">
        <v>73</v>
      </c>
      <c r="D32" s="8" t="s">
        <v>13</v>
      </c>
      <c r="E32" s="8" t="s">
        <v>82</v>
      </c>
    </row>
    <row r="33" spans="1:5" x14ac:dyDescent="0.2">
      <c r="A33" t="s">
        <v>15</v>
      </c>
      <c r="B33" s="8" t="s">
        <v>39</v>
      </c>
    </row>
    <row r="34" spans="1:5" x14ac:dyDescent="0.2">
      <c r="A34" t="s">
        <v>43</v>
      </c>
      <c r="B34" s="8" t="s">
        <v>39</v>
      </c>
      <c r="C34" s="8" t="s">
        <v>21</v>
      </c>
    </row>
    <row r="35" spans="1:5" x14ac:dyDescent="0.2">
      <c r="A35" s="19"/>
      <c r="B35" s="20"/>
      <c r="C35" s="20"/>
      <c r="D35" s="20"/>
      <c r="E35" s="20"/>
    </row>
    <row r="36" spans="1:5" x14ac:dyDescent="0.2">
      <c r="A36" s="7" t="s">
        <v>70</v>
      </c>
      <c r="D36" s="8" t="s">
        <v>24</v>
      </c>
      <c r="E36" s="8" t="s">
        <v>82</v>
      </c>
    </row>
    <row r="37" spans="1:5" x14ac:dyDescent="0.2">
      <c r="A37" t="s">
        <v>15</v>
      </c>
      <c r="B37" s="8" t="s">
        <v>42</v>
      </c>
    </row>
    <row r="38" spans="1:5" x14ac:dyDescent="0.2">
      <c r="A38" t="s">
        <v>86</v>
      </c>
      <c r="B38" s="8" t="s">
        <v>42</v>
      </c>
      <c r="C38" s="8" t="s">
        <v>21</v>
      </c>
    </row>
  </sheetData>
  <mergeCells count="1"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H5" sqref="H5"/>
    </sheetView>
  </sheetViews>
  <sheetFormatPr defaultColWidth="8.85546875" defaultRowHeight="15" x14ac:dyDescent="0.25"/>
  <cols>
    <col min="1" max="1" width="13.85546875" bestFit="1" customWidth="1"/>
    <col min="2" max="2" width="18.7109375" bestFit="1" customWidth="1"/>
    <col min="3" max="3" width="17.42578125" customWidth="1"/>
    <col min="4" max="4" width="4" customWidth="1"/>
    <col min="5" max="5" width="26.85546875" bestFit="1" customWidth="1"/>
    <col min="6" max="6" width="27" bestFit="1" customWidth="1"/>
    <col min="7" max="7" width="26.85546875" bestFit="1" customWidth="1"/>
    <col min="8" max="8" width="14.42578125" customWidth="1"/>
    <col min="9" max="9" width="36.140625" bestFit="1" customWidth="1"/>
    <col min="10" max="10" width="31.42578125" customWidth="1"/>
    <col min="11" max="11" width="35" customWidth="1"/>
  </cols>
  <sheetData>
    <row r="1" spans="1:11" x14ac:dyDescent="0.2">
      <c r="A1" s="9" t="s">
        <v>26</v>
      </c>
      <c r="B1" s="9"/>
      <c r="C1" s="9"/>
      <c r="D1" s="9"/>
      <c r="E1" s="9" t="s">
        <v>66</v>
      </c>
      <c r="F1" s="9"/>
      <c r="G1" s="9" t="s">
        <v>66</v>
      </c>
      <c r="H1" s="26" t="s">
        <v>59</v>
      </c>
      <c r="I1" s="35" t="s">
        <v>56</v>
      </c>
      <c r="J1" s="35"/>
      <c r="K1" s="35"/>
    </row>
    <row r="2" spans="1:11" x14ac:dyDescent="0.2">
      <c r="A2" s="13" t="s">
        <v>29</v>
      </c>
      <c r="B2" s="13" t="s">
        <v>31</v>
      </c>
      <c r="C2" s="13" t="s">
        <v>45</v>
      </c>
      <c r="D2" s="13"/>
      <c r="E2" s="13" t="s">
        <v>61</v>
      </c>
      <c r="F2" s="13" t="s">
        <v>67</v>
      </c>
      <c r="G2" s="17" t="s">
        <v>36</v>
      </c>
      <c r="H2" s="17" t="s">
        <v>83</v>
      </c>
      <c r="I2" s="10" t="s">
        <v>28</v>
      </c>
      <c r="J2" s="10" t="s">
        <v>57</v>
      </c>
      <c r="K2" s="10" t="s">
        <v>68</v>
      </c>
    </row>
    <row r="3" spans="1:11" x14ac:dyDescent="0.2">
      <c r="A3" t="s">
        <v>30</v>
      </c>
      <c r="B3" t="s">
        <v>32</v>
      </c>
      <c r="C3" t="s">
        <v>55</v>
      </c>
      <c r="E3">
        <v>1</v>
      </c>
      <c r="F3" t="s">
        <v>63</v>
      </c>
      <c r="G3" s="18">
        <v>42948</v>
      </c>
      <c r="H3" s="18" t="s">
        <v>84</v>
      </c>
      <c r="I3" t="str">
        <f>B3&amp;" - "&amp;A3</f>
        <v>C.AP.01 - SOX 2017</v>
      </c>
      <c r="J3" t="str">
        <f>B3&amp;" - "&amp;A3&amp;" - "&amp;C3</f>
        <v>C.AP.01 - SOX 2017 - Interim</v>
      </c>
      <c r="K3" t="str">
        <f>B3&amp;" - "&amp;A3&amp;" - "&amp;C3&amp;" Review "&amp;E3</f>
        <v>C.AP.01 - SOX 2017 - Interim Review 1</v>
      </c>
    </row>
    <row r="4" spans="1:11" x14ac:dyDescent="0.2">
      <c r="A4" t="s">
        <v>30</v>
      </c>
      <c r="B4" t="s">
        <v>32</v>
      </c>
      <c r="C4" t="s">
        <v>55</v>
      </c>
      <c r="E4">
        <v>2</v>
      </c>
      <c r="F4" t="s">
        <v>64</v>
      </c>
      <c r="G4" s="18">
        <v>42955</v>
      </c>
      <c r="H4" s="18" t="s">
        <v>87</v>
      </c>
      <c r="I4" t="str">
        <f>B4&amp;" - "&amp;A4</f>
        <v>C.AP.01 - SOX 2017</v>
      </c>
      <c r="J4" t="str">
        <f>B4&amp;" - "&amp;A4&amp;" - "&amp;C4</f>
        <v>C.AP.01 - SOX 2017 - Interim</v>
      </c>
      <c r="K4" t="str">
        <f t="shared" ref="K4:K6" si="0">B4&amp;" - "&amp;A4&amp;" - "&amp;C4&amp;" Review "&amp;E4</f>
        <v>C.AP.01 - SOX 2017 - Interim Review 2</v>
      </c>
    </row>
    <row r="5" spans="1:11" x14ac:dyDescent="0.2">
      <c r="A5" t="s">
        <v>30</v>
      </c>
      <c r="B5" t="s">
        <v>44</v>
      </c>
      <c r="C5" t="s">
        <v>55</v>
      </c>
      <c r="E5">
        <v>1</v>
      </c>
      <c r="F5" t="s">
        <v>63</v>
      </c>
      <c r="G5" s="18">
        <v>42948</v>
      </c>
      <c r="H5" s="18" t="s">
        <v>87</v>
      </c>
      <c r="I5" t="str">
        <f>B5&amp;" - "&amp;A5</f>
        <v>C.AP.02 - SOX 2017</v>
      </c>
      <c r="J5" t="str">
        <f>B5&amp;" - "&amp;A5&amp;" - "&amp;C5</f>
        <v>C.AP.02 - SOX 2017 - Interim</v>
      </c>
      <c r="K5" t="str">
        <f t="shared" si="0"/>
        <v>C.AP.02 - SOX 2017 - Interim Review 1</v>
      </c>
    </row>
    <row r="6" spans="1:11" x14ac:dyDescent="0.2">
      <c r="A6" t="s">
        <v>30</v>
      </c>
      <c r="B6" t="s">
        <v>44</v>
      </c>
      <c r="C6" t="s">
        <v>55</v>
      </c>
      <c r="E6">
        <v>2</v>
      </c>
      <c r="F6" t="s">
        <v>64</v>
      </c>
      <c r="G6" s="18">
        <v>42955</v>
      </c>
      <c r="H6" s="18" t="s">
        <v>84</v>
      </c>
      <c r="I6" t="str">
        <f>B6&amp;" - "&amp;A6</f>
        <v>C.AP.02 - SOX 2017</v>
      </c>
      <c r="J6" t="str">
        <f>B6&amp;" - "&amp;A6&amp;" - "&amp;C6</f>
        <v>C.AP.02 - SOX 2017 - Interim</v>
      </c>
      <c r="K6" t="str">
        <f t="shared" si="0"/>
        <v>C.AP.02 - SOX 2017 - Interim Review 2</v>
      </c>
    </row>
    <row r="8" spans="1:11" s="12" customFormat="1" x14ac:dyDescent="0.2"/>
    <row r="9" spans="1:11" s="12" customFormat="1" x14ac:dyDescent="0.2"/>
    <row r="10" spans="1:11" s="12" customFormat="1" x14ac:dyDescent="0.2"/>
    <row r="11" spans="1:11" s="12" customFormat="1" x14ac:dyDescent="0.2"/>
    <row r="12" spans="1:11" s="12" customFormat="1" x14ac:dyDescent="0.2"/>
    <row r="13" spans="1:11" s="12" customFormat="1" x14ac:dyDescent="0.2"/>
    <row r="14" spans="1:11" s="12" customFormat="1" x14ac:dyDescent="0.2"/>
    <row r="15" spans="1:11" s="12" customFormat="1" x14ac:dyDescent="0.2"/>
    <row r="16" spans="1:11" s="12" customFormat="1" x14ac:dyDescent="0.2"/>
    <row r="17" s="12" customFormat="1" x14ac:dyDescent="0.2"/>
    <row r="18" s="12" customFormat="1" x14ac:dyDescent="0.2"/>
    <row r="19" s="12" customFormat="1" x14ac:dyDescent="0.2"/>
    <row r="20" s="12" customFormat="1" x14ac:dyDescent="0.2"/>
    <row r="21" s="12" customFormat="1" x14ac:dyDescent="0.2"/>
  </sheetData>
  <mergeCells count="1">
    <mergeCell ref="I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From Customer</vt:lpstr>
      <vt:lpstr>DEF - Review Plan</vt:lpstr>
      <vt:lpstr>DATA - Review Plan</vt:lpstr>
    </vt:vector>
  </TitlesOfParts>
  <Company>Workiva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Sonya.Strage</dc:creator>
  <cp:lastModifiedBy>Sonya.Strage</cp:lastModifiedBy>
  <dcterms:created xsi:type="dcterms:W3CDTF">2017-03-31T22:51:20Z</dcterms:created>
  <dcterms:modified xsi:type="dcterms:W3CDTF">2017-06-14T18:24:50Z</dcterms:modified>
</cp:coreProperties>
</file>